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BALANÇO_2022\CONTAS DE GESTÃO\"/>
    </mc:Choice>
  </mc:AlternateContent>
  <bookViews>
    <workbookView xWindow="-120" yWindow="-120" windowWidth="20730" windowHeight="11160"/>
  </bookViews>
  <sheets>
    <sheet name="Plan1" sheetId="1" r:id="rId1"/>
  </sheets>
  <calcPr calcId="152511"/>
</workbook>
</file>

<file path=xl/calcChain.xml><?xml version="1.0" encoding="utf-8"?>
<calcChain xmlns="http://schemas.openxmlformats.org/spreadsheetml/2006/main">
  <c r="K12" i="1" l="1"/>
  <c r="K11" i="1"/>
  <c r="K13" i="1"/>
  <c r="K14" i="1"/>
  <c r="K5" i="1" l="1"/>
</calcChain>
</file>

<file path=xl/sharedStrings.xml><?xml version="1.0" encoding="utf-8"?>
<sst xmlns="http://schemas.openxmlformats.org/spreadsheetml/2006/main" count="74" uniqueCount="50">
  <si>
    <t>MODELO 14 - MAPA DEMONSTRATIVO DE OBRAS E SERVIÇOS DE ENGENHARIA</t>
  </si>
  <si>
    <t>Item</t>
  </si>
  <si>
    <t>Descrição da obra ou serviço de engenharia</t>
  </si>
  <si>
    <t>Regime de Execução</t>
  </si>
  <si>
    <t>Número do Contrato</t>
  </si>
  <si>
    <t>Contratado</t>
  </si>
  <si>
    <t>CNPJ</t>
  </si>
  <si>
    <t>Número do Convênio</t>
  </si>
  <si>
    <t>Convenente</t>
  </si>
  <si>
    <t>Valor Previsto</t>
  </si>
  <si>
    <t>Valor Realizadado</t>
  </si>
  <si>
    <t>Situação da Obra</t>
  </si>
  <si>
    <t>Nome</t>
  </si>
  <si>
    <t>CONTRATAÇÃO DE EMPRESA ESPECIALIZADA DO RAMO PERTINENTE PARA PRESTAÇÃO DE SERVIÇOS DE SUBSTITUIÇÃO DA COBERTURA DA RODOVIÁRIA E REPARAÇÃO DA COBERTURA DO MERCADO DE GUAMARÉ, PARA ATENDER AS NECESSIDADES DO MUNICÍPIO DE GUAMARÉ/RN, conforme descrição constante nos Anexos do Edital.</t>
  </si>
  <si>
    <t>CONTRATAÇÃO DE EMPRESA ESPECIALIZADA DO RAMO PERTINENTE PARA PRESTAÇÃO DE SERVIÇOS DE CONSTRUÇÃO E INSTALAÇÃO DE ESTRUTURAS ELEVADAS EM CONCRETO PRÉ-MOLDADO, COMPREENDENDO RESERVATÓRIOS SUPERIOR E INFERIOR, PARA RESERVAR E DISTRIBUIR ÁGUA EM PONTOS ESTRATÉGICOS DENTRO DO MUNICÍPIO DE GUAMARÉ/RN</t>
  </si>
  <si>
    <t>Concluída</t>
  </si>
  <si>
    <t>Não Iniciada</t>
  </si>
  <si>
    <t>CONTRATAÇÃO DE EMPRESA ESPECIALIZADA DO RAMO PERTINENTE PARA EXECUTAR OS SERVIÇOS DE CONSTRUÇÃO DO NOVO CEMITÉRIO E CENTRO DE VELÓRIO DE GUAMARÉ/RN, conforme condições, especificações e quantidades constantes no(s) Anexo(s) do presente Edital.</t>
  </si>
  <si>
    <t>CONTRATAÇÃO DE EMPRESA ESPECIALIZADA DO RAMO PERTINENTE PARA EXECUTAR OS SERVIÇOS DE MANUTENÇÃO DE RAMPAS E ESCADAS NO MUNICÍPIO DE GUAMARÉ/RN,</t>
  </si>
  <si>
    <t>CONTRATAÇÃO DE EMPRESA ESPECIALIZADA DO RAMO PERTINENTE PARA EXECUTAR OS SERVIÇOS DE RECUPERAÇÃO, MANUTENÇÃO E CONSTRUÇÃO DE PAVIMENTAÇÃO ASFALTICA, PERTECENTE A MALHA VIÁRIA DO MUNICÍPIO DE GUAMARÉ/RN</t>
  </si>
  <si>
    <t>Em execução</t>
  </si>
  <si>
    <t>CONTRATAÇÃO DE EMPRESA ESPECIALIZADA NO RAMO DE ENGENHARIA PARA A EXECUÇÃO DOS SERVIÇOS NECESSÁRIOS À PERFURAÇÃO, MONTAGEM E INSTALAÇÃO DE POÇOS TUBULARES, PARA PROSPECÇÃO DE ÁGUA SUBTERRÂNEA EM REGIÃO DE SOLO PREDOMINANTEMENTE SEDIMENTAR, COMPREENDENDO AINDA O ESTUDO PRÉVIO DE LEVANTAMENTO GEOLÓGICO COM A FINALIDADE DE REALIZAR A LOCAÇÃO DOS POÇOS EM LOCAIS QUE APRESENTAREM MAIOR POSSIBILIDADE DE RESULTAR EM POÇOS PRODUTIVOS..</t>
  </si>
  <si>
    <t>CONTRATAÇÃO DE EMPRESA ESPECIALIZADA DO RAMO PERTINENTE PARA EXECUTAR OS SERVIÇOS DE PAVIMENTAÇÃO DAS RUAS PROJETADAS 01 À 13; CONSTRUÇÃO DE MUROS: CALÇADAS E REDE DE ABASTECIMENTO DE ÁGUA, LOCALIZADO NO CONJUNTO PAULO BENTO - DISTRITO DE SALINA DA CRUZ - MUNICÍPIO DE GUAMARÉIRN,</t>
  </si>
  <si>
    <t xml:space="preserve">CONTRATAÇÃO DE EMPRESA ESPECIALIZADA DO RAMO PERTINENTE PARA EXECUTAR OS SERVIÇOS DE CONSTRUÇÃO DO PRÉDIO/SEDE DE UMA AGROINDÚSTRIA DE POLPA DE FRUTAS NO MUNICÍPIO DE GUAMARÉ/RN </t>
  </si>
  <si>
    <t>CONTRATAÇÃO DE EMPRESA ESPECIALIZADA DO RAMO PERTINENTE PARA EXECUTAR OS SERVIÇOS DE CONSTRUÇÃO DO COMPLEXO DA PROTEÇÃO SOCIAL BÁSICA PARA USO EXCLUSIVO DA PESSOA IDOSA PARA ATENDER AS NECESSIDADES DA SECRETARIA MUNICIPAL DE ASSISTÊNCIA SOCIAL</t>
  </si>
  <si>
    <t>CONTRATAÇÃO DE EMPRESA, SEGUNDA COLOCADA NA TOMADA DE PREÇOS Nº 005/2019, QUE TEM COMO OBJETO A CONTRATAÇÃO DE SERVIÇOS DE CONSTRUÇÃO DO COMPLEXO DE PROTEÇÃO SOCIAL ESPECIAL, PARA ATENDER AS NECESSIDADES DAQUELA SECRETARIA</t>
  </si>
  <si>
    <t>EXECUÇÃO INDIRETA</t>
  </si>
  <si>
    <t>CONTRATO 065/2022</t>
  </si>
  <si>
    <t>CONSTRUTORA DANTAS LTDA</t>
  </si>
  <si>
    <t>97.519.353/0001-34</t>
  </si>
  <si>
    <t>CONTRATO 066/2022</t>
  </si>
  <si>
    <t>CONTRATO 067/2022</t>
  </si>
  <si>
    <t>W B EMPREENDIMENTOS, SERVIÇOS E COMÉRCIO EIRELI - ME</t>
  </si>
  <si>
    <t>28.240.229/0001-12</t>
  </si>
  <si>
    <t>CONTRATO 017/2022</t>
  </si>
  <si>
    <t>MARIA EDUARDA CONSTRUÇÕES E SERVIÇOS EIREL</t>
  </si>
  <si>
    <t>24.839.909/0001-04</t>
  </si>
  <si>
    <t>CONTRATO 003/2022</t>
  </si>
  <si>
    <t>CLPT CONSTRUTORA EIRELI - EPP</t>
  </si>
  <si>
    <t>25.165.699/0001-70</t>
  </si>
  <si>
    <t>CONTRATO 062/2021</t>
  </si>
  <si>
    <t>BARRETO SERVIÇOS DE PERFURAÇÃO DE POÇO LTDA</t>
  </si>
  <si>
    <t>09.068.173/0001-16</t>
  </si>
  <si>
    <t>CONTRATO 022/2020</t>
  </si>
  <si>
    <t>CONTRATO 064/2020</t>
  </si>
  <si>
    <t>MARIA EDUARDA CONSTRUÇÕES E SERVIÇOS EIRELI,</t>
  </si>
  <si>
    <t>CONTRATO 055/2020</t>
  </si>
  <si>
    <t>TGB ENGENHARIA E EMPREENDIMENTOS EIRELI</t>
  </si>
  <si>
    <t>09.580.934/0001-14</t>
  </si>
  <si>
    <t>CONTRATO 051/2021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</si>
</sst>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9">
    <font>
      <sz val="11"/>
      <name val="Calibri"/>
    </font>
    <font>
      <b/>
      <sz val="10"/>
      <name val="Times New Roman"/>
      <family val="1"/>
    </font>
    <font>
      <sz val="10"/>
      <name val="Times New Roman"/>
      <family val="1"/>
    </font>
    <font>
      <b/>
      <sz val="11"/>
      <name val="Times New Roman"/>
      <family val="1"/>
    </font>
    <font>
      <sz val="8"/>
      <name val="Calibri"/>
      <family val="2"/>
    </font>
    <font>
      <sz val="11"/>
      <name val="Calibri"/>
      <family val="2"/>
    </font>
    <font>
      <sz val="11"/>
      <name val="Calibri"/>
    </font>
    <font>
      <sz val="12"/>
      <color rgb="FF545047"/>
      <name val="Segoe UI"/>
      <family val="2"/>
    </font>
    <font>
      <sz val="11"/>
      <color rgb="FF545047"/>
      <name val="Segoe UI"/>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21">
    <xf numFmtId="0" fontId="0" fillId="0" borderId="0" xfId="0"/>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Alignment="1">
      <alignment horizontal="right"/>
    </xf>
    <xf numFmtId="0" fontId="1" fillId="0" borderId="3" xfId="0" applyFont="1" applyBorder="1" applyAlignment="1">
      <alignment horizontal="center" vertical="center"/>
    </xf>
    <xf numFmtId="0" fontId="0" fillId="2" borderId="0" xfId="0" applyFill="1"/>
    <xf numFmtId="0" fontId="5" fillId="0" borderId="0" xfId="0" applyFont="1" applyAlignment="1">
      <alignment horizontal="center" vertical="center"/>
    </xf>
    <xf numFmtId="0" fontId="0" fillId="0" borderId="0" xfId="0" applyAlignment="1">
      <alignment horizontal="center"/>
    </xf>
    <xf numFmtId="0" fontId="2" fillId="0" borderId="1" xfId="0" applyFont="1" applyBorder="1" applyAlignment="1">
      <alignment vertical="center"/>
    </xf>
    <xf numFmtId="0" fontId="4"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49" fontId="7" fillId="0" borderId="0" xfId="0" applyNumberFormat="1" applyFont="1" applyAlignment="1">
      <alignment horizontal="center" vertical="center"/>
    </xf>
    <xf numFmtId="44" fontId="0" fillId="0" borderId="0" xfId="1" applyFont="1" applyAlignment="1">
      <alignment horizontal="center" vertical="center"/>
    </xf>
    <xf numFmtId="49" fontId="5" fillId="0" borderId="0" xfId="0" applyNumberFormat="1" applyFont="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workbookViewId="0">
      <selection activeCell="K13" sqref="K13"/>
    </sheetView>
  </sheetViews>
  <sheetFormatPr defaultRowHeight="15"/>
  <cols>
    <col min="1" max="1" width="7.7109375" customWidth="1"/>
    <col min="2" max="2" width="46" style="11" customWidth="1"/>
    <col min="3" max="3" width="31.85546875" customWidth="1"/>
    <col min="4" max="4" width="19.42578125" bestFit="1" customWidth="1"/>
    <col min="5" max="5" width="56.5703125" bestFit="1" customWidth="1"/>
    <col min="6" max="6" width="22.28515625" customWidth="1"/>
    <col min="7" max="7" width="12.28515625" hidden="1" customWidth="1"/>
    <col min="8" max="8" width="11.5703125" hidden="1" customWidth="1"/>
    <col min="9" max="9" width="10.42578125" hidden="1" customWidth="1"/>
    <col min="10" max="10" width="16.85546875" bestFit="1" customWidth="1"/>
    <col min="11" max="11" width="15.85546875" bestFit="1" customWidth="1"/>
    <col min="12" max="12" width="14.42578125" style="8" bestFit="1" customWidth="1"/>
  </cols>
  <sheetData>
    <row r="1" spans="1:12">
      <c r="A1" s="20" t="s">
        <v>0</v>
      </c>
      <c r="B1" s="20"/>
      <c r="C1" s="20"/>
      <c r="D1" s="20"/>
      <c r="E1" s="20"/>
      <c r="F1" s="20"/>
      <c r="G1" s="20"/>
      <c r="H1" s="20"/>
      <c r="I1" s="20"/>
      <c r="J1" s="20"/>
      <c r="K1" s="20"/>
      <c r="L1" s="20"/>
    </row>
    <row r="2" spans="1:12">
      <c r="A2" s="1"/>
      <c r="B2" s="9"/>
      <c r="C2" s="2"/>
      <c r="D2" s="2"/>
      <c r="E2" s="2"/>
      <c r="F2" s="2"/>
      <c r="G2" s="2"/>
      <c r="H2" s="2"/>
      <c r="I2" s="3"/>
      <c r="J2" s="4"/>
      <c r="K2" s="4"/>
      <c r="L2" s="3"/>
    </row>
    <row r="3" spans="1:12">
      <c r="A3" s="17" t="s">
        <v>1</v>
      </c>
      <c r="B3" s="19" t="s">
        <v>2</v>
      </c>
      <c r="C3" s="19" t="s">
        <v>3</v>
      </c>
      <c r="D3" s="19" t="s">
        <v>4</v>
      </c>
      <c r="E3" s="17" t="s">
        <v>5</v>
      </c>
      <c r="F3" s="17" t="s">
        <v>6</v>
      </c>
      <c r="G3" s="19" t="s">
        <v>7</v>
      </c>
      <c r="H3" s="19" t="s">
        <v>8</v>
      </c>
      <c r="I3" s="19"/>
      <c r="J3" s="17" t="s">
        <v>9</v>
      </c>
      <c r="K3" s="17" t="s">
        <v>10</v>
      </c>
      <c r="L3" s="19" t="s">
        <v>11</v>
      </c>
    </row>
    <row r="4" spans="1:12">
      <c r="A4" s="18"/>
      <c r="B4" s="19"/>
      <c r="C4" s="19"/>
      <c r="D4" s="19"/>
      <c r="E4" s="18"/>
      <c r="F4" s="18"/>
      <c r="G4" s="19"/>
      <c r="H4" s="5" t="s">
        <v>12</v>
      </c>
      <c r="I4" s="5" t="s">
        <v>6</v>
      </c>
      <c r="J4" s="18"/>
      <c r="K4" s="18"/>
      <c r="L4" s="19"/>
    </row>
    <row r="5" spans="1:12" ht="67.5">
      <c r="A5" s="8">
        <v>1</v>
      </c>
      <c r="B5" s="10" t="s">
        <v>13</v>
      </c>
      <c r="C5" s="12" t="s">
        <v>26</v>
      </c>
      <c r="D5" s="12" t="s">
        <v>27</v>
      </c>
      <c r="E5" s="13" t="s">
        <v>28</v>
      </c>
      <c r="F5" s="14" t="s">
        <v>29</v>
      </c>
      <c r="G5" s="6"/>
      <c r="H5" s="6"/>
      <c r="I5" s="6"/>
      <c r="J5" s="15">
        <v>613603.68999999994</v>
      </c>
      <c r="K5" s="15">
        <f>431561.61+27107.44</f>
        <v>458669.05</v>
      </c>
      <c r="L5" s="7" t="s">
        <v>15</v>
      </c>
    </row>
    <row r="6" spans="1:12" ht="67.5">
      <c r="A6" s="8">
        <v>2</v>
      </c>
      <c r="B6" s="10" t="s">
        <v>14</v>
      </c>
      <c r="C6" s="12" t="s">
        <v>26</v>
      </c>
      <c r="D6" s="7" t="s">
        <v>30</v>
      </c>
      <c r="E6" s="7" t="s">
        <v>28</v>
      </c>
      <c r="F6" s="14" t="s">
        <v>29</v>
      </c>
      <c r="G6" s="6"/>
      <c r="H6" s="6"/>
      <c r="I6" s="6"/>
      <c r="J6" s="15">
        <v>2163847.79</v>
      </c>
      <c r="K6" s="15"/>
      <c r="L6" s="7" t="s">
        <v>16</v>
      </c>
    </row>
    <row r="7" spans="1:12" ht="56.25">
      <c r="A7" s="8">
        <v>3</v>
      </c>
      <c r="B7" s="10" t="s">
        <v>17</v>
      </c>
      <c r="C7" s="12" t="s">
        <v>26</v>
      </c>
      <c r="D7" s="7" t="s">
        <v>31</v>
      </c>
      <c r="E7" s="7" t="s">
        <v>32</v>
      </c>
      <c r="F7" s="16" t="s">
        <v>33</v>
      </c>
      <c r="G7" s="6"/>
      <c r="H7" s="6"/>
      <c r="I7" s="6"/>
      <c r="J7" s="15">
        <v>1588512.15</v>
      </c>
      <c r="K7" s="15"/>
      <c r="L7" s="7" t="s">
        <v>16</v>
      </c>
    </row>
    <row r="8" spans="1:12" ht="33.75">
      <c r="A8" s="8">
        <v>4</v>
      </c>
      <c r="B8" s="10" t="s">
        <v>18</v>
      </c>
      <c r="C8" s="12" t="s">
        <v>26</v>
      </c>
      <c r="D8" s="7" t="s">
        <v>34</v>
      </c>
      <c r="E8" s="7" t="s">
        <v>35</v>
      </c>
      <c r="F8" s="16" t="s">
        <v>36</v>
      </c>
      <c r="G8" s="6"/>
      <c r="H8" s="6"/>
      <c r="I8" s="6"/>
      <c r="J8" s="15">
        <v>83694.58</v>
      </c>
      <c r="K8" s="15"/>
      <c r="L8" s="7" t="s">
        <v>15</v>
      </c>
    </row>
    <row r="9" spans="1:12" ht="45">
      <c r="A9" s="8">
        <v>5</v>
      </c>
      <c r="B9" s="10" t="s">
        <v>19</v>
      </c>
      <c r="C9" s="12" t="s">
        <v>26</v>
      </c>
      <c r="D9" s="7" t="s">
        <v>37</v>
      </c>
      <c r="E9" s="7" t="s">
        <v>38</v>
      </c>
      <c r="F9" s="16" t="s">
        <v>39</v>
      </c>
      <c r="G9" s="6"/>
      <c r="H9" s="6"/>
      <c r="I9" s="6"/>
      <c r="J9" s="15">
        <v>12361297.58</v>
      </c>
      <c r="K9" s="15"/>
      <c r="L9" s="7" t="s">
        <v>20</v>
      </c>
    </row>
    <row r="10" spans="1:12" ht="90">
      <c r="A10" s="8">
        <v>6</v>
      </c>
      <c r="B10" s="10" t="s">
        <v>21</v>
      </c>
      <c r="C10" s="12" t="s">
        <v>26</v>
      </c>
      <c r="D10" s="7" t="s">
        <v>40</v>
      </c>
      <c r="E10" s="7" t="s">
        <v>41</v>
      </c>
      <c r="F10" s="16" t="s">
        <v>42</v>
      </c>
      <c r="G10" s="6"/>
      <c r="H10" s="6"/>
      <c r="I10" s="6"/>
      <c r="J10" s="15">
        <v>830000</v>
      </c>
      <c r="K10" s="15"/>
      <c r="L10" s="7" t="s">
        <v>15</v>
      </c>
    </row>
    <row r="11" spans="1:12" ht="56.25">
      <c r="A11" s="8">
        <v>7</v>
      </c>
      <c r="B11" s="10" t="s">
        <v>22</v>
      </c>
      <c r="C11" s="12" t="s">
        <v>26</v>
      </c>
      <c r="D11" s="7" t="s">
        <v>43</v>
      </c>
      <c r="E11" s="7" t="s">
        <v>28</v>
      </c>
      <c r="F11" s="14" t="s">
        <v>29</v>
      </c>
      <c r="G11" s="6"/>
      <c r="H11" s="6"/>
      <c r="I11" s="6"/>
      <c r="J11" s="15">
        <v>3387573.42</v>
      </c>
      <c r="K11" s="15">
        <f>510528.38+159529.68+278095.48+J11</f>
        <v>4335726.96</v>
      </c>
      <c r="L11" s="7" t="s">
        <v>15</v>
      </c>
    </row>
    <row r="12" spans="1:12" ht="45">
      <c r="A12" s="8">
        <v>8</v>
      </c>
      <c r="B12" s="10" t="s">
        <v>23</v>
      </c>
      <c r="C12" s="12" t="s">
        <v>26</v>
      </c>
      <c r="D12" s="7" t="s">
        <v>44</v>
      </c>
      <c r="E12" s="7" t="s">
        <v>45</v>
      </c>
      <c r="F12" s="16" t="s">
        <v>36</v>
      </c>
      <c r="G12" s="6"/>
      <c r="H12" s="6"/>
      <c r="I12" s="6"/>
      <c r="J12" s="15">
        <v>200689.08</v>
      </c>
      <c r="K12" s="15">
        <f>37629.64+31923.66+J12</f>
        <v>270242.38</v>
      </c>
      <c r="L12" s="7" t="s">
        <v>15</v>
      </c>
    </row>
    <row r="13" spans="1:12" ht="56.25">
      <c r="A13" s="8">
        <v>9</v>
      </c>
      <c r="B13" s="10" t="s">
        <v>24</v>
      </c>
      <c r="C13" s="12" t="s">
        <v>26</v>
      </c>
      <c r="D13" s="7" t="s">
        <v>46</v>
      </c>
      <c r="E13" s="7" t="s">
        <v>47</v>
      </c>
      <c r="F13" s="16" t="s">
        <v>48</v>
      </c>
      <c r="G13" s="6"/>
      <c r="H13" s="6"/>
      <c r="I13" s="6"/>
      <c r="J13" s="15">
        <v>500914.56</v>
      </c>
      <c r="K13" s="15">
        <f>80664.35+43287.23+J13</f>
        <v>624866.14</v>
      </c>
      <c r="L13" s="7" t="s">
        <v>15</v>
      </c>
    </row>
    <row r="14" spans="1:12" ht="45">
      <c r="A14" s="8">
        <v>10</v>
      </c>
      <c r="B14" s="10" t="s">
        <v>25</v>
      </c>
      <c r="C14" s="12" t="s">
        <v>26</v>
      </c>
      <c r="D14" s="7" t="s">
        <v>49</v>
      </c>
      <c r="E14" s="7" t="s">
        <v>28</v>
      </c>
      <c r="F14" s="14" t="s">
        <v>29</v>
      </c>
      <c r="G14" s="6"/>
      <c r="H14" s="6"/>
      <c r="I14" s="6"/>
      <c r="J14" s="15">
        <v>534908.11</v>
      </c>
      <c r="K14" s="15">
        <f>69489.97+61353.96+30962.52+J14</f>
        <v>696714.55999999994</v>
      </c>
      <c r="L14" s="7" t="s">
        <v>15</v>
      </c>
    </row>
    <row r="15" spans="1:12">
      <c r="B15" s="10"/>
      <c r="G15" s="6"/>
      <c r="H15" s="6"/>
      <c r="I15" s="6"/>
    </row>
    <row r="16" spans="1:12">
      <c r="G16" s="6"/>
      <c r="H16" s="6"/>
      <c r="I16" s="6"/>
    </row>
    <row r="17" spans="7:9">
      <c r="G17" s="6"/>
      <c r="H17" s="6"/>
      <c r="I17" s="6"/>
    </row>
    <row r="18" spans="7:9">
      <c r="G18" s="6"/>
      <c r="H18" s="6"/>
      <c r="I18" s="6"/>
    </row>
    <row r="19" spans="7:9">
      <c r="G19" s="6"/>
      <c r="H19" s="6"/>
      <c r="I19" s="6"/>
    </row>
    <row r="20" spans="7:9">
      <c r="G20" s="6"/>
      <c r="H20" s="6"/>
      <c r="I20" s="6"/>
    </row>
    <row r="21" spans="7:9">
      <c r="G21" s="6"/>
      <c r="H21" s="6"/>
      <c r="I21" s="6"/>
    </row>
    <row r="22" spans="7:9">
      <c r="G22" s="6"/>
      <c r="H22" s="6"/>
      <c r="I22" s="6"/>
    </row>
    <row r="23" spans="7:9">
      <c r="G23" s="6"/>
      <c r="H23" s="6"/>
      <c r="I23" s="6"/>
    </row>
    <row r="24" spans="7:9">
      <c r="G24" s="6"/>
      <c r="H24" s="6"/>
      <c r="I24" s="6"/>
    </row>
    <row r="25" spans="7:9">
      <c r="G25" s="6"/>
      <c r="H25" s="6"/>
      <c r="I25" s="6"/>
    </row>
    <row r="26" spans="7:9">
      <c r="G26" s="6"/>
      <c r="H26" s="6"/>
      <c r="I26" s="6"/>
    </row>
    <row r="27" spans="7:9">
      <c r="G27" s="6"/>
      <c r="H27" s="6"/>
      <c r="I27" s="6"/>
    </row>
    <row r="28" spans="7:9">
      <c r="G28" s="6"/>
      <c r="H28" s="6"/>
      <c r="I28" s="6"/>
    </row>
    <row r="29" spans="7:9">
      <c r="G29" s="6"/>
      <c r="H29" s="6"/>
      <c r="I29" s="6"/>
    </row>
    <row r="30" spans="7:9">
      <c r="G30" s="6"/>
      <c r="H30" s="6"/>
      <c r="I30" s="6"/>
    </row>
    <row r="31" spans="7:9">
      <c r="G31" s="6"/>
      <c r="H31" s="6"/>
      <c r="I31" s="6"/>
    </row>
    <row r="32" spans="7:9">
      <c r="G32" s="6"/>
      <c r="H32" s="6"/>
      <c r="I32" s="6"/>
    </row>
    <row r="33" spans="7:9">
      <c r="G33" s="6"/>
      <c r="H33" s="6"/>
      <c r="I33" s="6"/>
    </row>
    <row r="34" spans="7:9">
      <c r="G34" s="6"/>
      <c r="H34" s="6"/>
      <c r="I34" s="6"/>
    </row>
    <row r="35" spans="7:9">
      <c r="G35" s="6"/>
      <c r="H35" s="6"/>
      <c r="I35" s="6"/>
    </row>
    <row r="36" spans="7:9">
      <c r="G36" s="6"/>
      <c r="H36" s="6"/>
      <c r="I36" s="6"/>
    </row>
    <row r="37" spans="7:9">
      <c r="G37" s="6"/>
      <c r="H37" s="6"/>
      <c r="I37" s="6"/>
    </row>
    <row r="38" spans="7:9">
      <c r="G38" s="6"/>
      <c r="H38" s="6"/>
      <c r="I38" s="6"/>
    </row>
    <row r="39" spans="7:9">
      <c r="G39" s="6"/>
      <c r="H39" s="6"/>
      <c r="I39" s="6"/>
    </row>
    <row r="40" spans="7:9">
      <c r="G40" s="6"/>
      <c r="H40" s="6"/>
      <c r="I40" s="6"/>
    </row>
    <row r="41" spans="7:9">
      <c r="G41" s="6"/>
      <c r="H41" s="6"/>
      <c r="I41" s="6"/>
    </row>
    <row r="42" spans="7:9">
      <c r="G42" s="6"/>
      <c r="H42" s="6"/>
      <c r="I42" s="6"/>
    </row>
    <row r="43" spans="7:9">
      <c r="G43" s="6"/>
      <c r="H43" s="6"/>
      <c r="I43" s="6"/>
    </row>
    <row r="44" spans="7:9">
      <c r="G44" s="6"/>
      <c r="H44" s="6"/>
      <c r="I44" s="6"/>
    </row>
    <row r="45" spans="7:9">
      <c r="G45" s="6"/>
      <c r="H45" s="6"/>
      <c r="I45" s="6"/>
    </row>
    <row r="46" spans="7:9">
      <c r="G46" s="6"/>
      <c r="H46" s="6"/>
      <c r="I46" s="6"/>
    </row>
    <row r="47" spans="7:9">
      <c r="G47" s="6"/>
      <c r="H47" s="6"/>
      <c r="I47" s="6"/>
    </row>
    <row r="48" spans="7:9">
      <c r="G48" s="6"/>
      <c r="H48" s="6"/>
      <c r="I48" s="6"/>
    </row>
    <row r="49" spans="7:9">
      <c r="G49" s="6"/>
      <c r="H49" s="6"/>
      <c r="I49" s="6"/>
    </row>
  </sheetData>
  <mergeCells count="12">
    <mergeCell ref="K3:K4"/>
    <mergeCell ref="L3:L4"/>
    <mergeCell ref="A1:L1"/>
    <mergeCell ref="A3:A4"/>
    <mergeCell ref="B3:B4"/>
    <mergeCell ref="C3:C4"/>
    <mergeCell ref="D3:D4"/>
    <mergeCell ref="E3:E4"/>
    <mergeCell ref="F3:F4"/>
    <mergeCell ref="G3:G4"/>
    <mergeCell ref="H3:I3"/>
    <mergeCell ref="J3:J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 RN</dc:title>
  <dc:creator>TCE - RN</dc:creator>
  <cp:lastModifiedBy>USER</cp:lastModifiedBy>
  <dcterms:created xsi:type="dcterms:W3CDTF">2020-04-16T01:07:14Z</dcterms:created>
  <dcterms:modified xsi:type="dcterms:W3CDTF">2023-04-27T15:37:50Z</dcterms:modified>
</cp:coreProperties>
</file>